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ierra Nevada Masters\Workouts\"/>
    </mc:Choice>
  </mc:AlternateContent>
  <xr:revisionPtr revIDLastSave="0" documentId="13_ncr:1_{D6A677A8-F913-4C6B-81AA-4A0E1DEAE425}" xr6:coauthVersionLast="47" xr6:coauthVersionMax="47" xr10:uidLastSave="{00000000-0000-0000-0000-000000000000}"/>
  <bookViews>
    <workbookView xWindow="25140" yWindow="315" windowWidth="26400" windowHeight="18420" xr2:uid="{8E1A4632-D669-46FE-BA7B-7F6124B4D927}"/>
  </bookViews>
  <sheets>
    <sheet name="20211119" sheetId="3" r:id="rId1"/>
    <sheet name="20211122" sheetId="4" r:id="rId2"/>
    <sheet name="20211123" sheetId="2" r:id="rId3"/>
    <sheet name="20211124" sheetId="1" r:id="rId4"/>
    <sheet name="20211127" sheetId="5" r:id="rId5"/>
    <sheet name="20211129" sheetId="6" r:id="rId6"/>
    <sheet name="20211130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7" l="1"/>
  <c r="G31" i="7"/>
  <c r="G30" i="7"/>
  <c r="G29" i="7"/>
  <c r="G28" i="7"/>
  <c r="G33" i="6"/>
  <c r="G26" i="5"/>
  <c r="G25" i="5"/>
  <c r="G24" i="5"/>
  <c r="G27" i="4"/>
  <c r="G22" i="3"/>
  <c r="G29" i="1"/>
</calcChain>
</file>

<file path=xl/sharedStrings.xml><?xml version="1.0" encoding="utf-8"?>
<sst xmlns="http://schemas.openxmlformats.org/spreadsheetml/2006/main" count="279" uniqueCount="126">
  <si>
    <t>Superform EZ</t>
  </si>
  <si>
    <t>Smooth with quick turns</t>
  </si>
  <si>
    <t>Build by 25</t>
  </si>
  <si>
    <t>First 25 breast stroke</t>
  </si>
  <si>
    <t>X2</t>
  </si>
  <si>
    <t>Count</t>
  </si>
  <si>
    <t>Distance</t>
  </si>
  <si>
    <t>Stroke</t>
  </si>
  <si>
    <t>Repeat</t>
  </si>
  <si>
    <t>Interval</t>
  </si>
  <si>
    <t>15" rest</t>
  </si>
  <si>
    <t>Activity</t>
  </si>
  <si>
    <t>Swim</t>
  </si>
  <si>
    <t>Kick</t>
  </si>
  <si>
    <t>Flutter</t>
  </si>
  <si>
    <t>First 25 breast</t>
  </si>
  <si>
    <t>All breast</t>
  </si>
  <si>
    <t>#10 EZ</t>
  </si>
  <si>
    <t>X3</t>
  </si>
  <si>
    <t>EZ free</t>
  </si>
  <si>
    <t>Build free</t>
  </si>
  <si>
    <t>Second 25 breast</t>
  </si>
  <si>
    <t>1:20 Strong</t>
  </si>
  <si>
    <t>Odd 50 breast, 25 free</t>
  </si>
  <si>
    <t>Even free, last 50 fast</t>
  </si>
  <si>
    <t>Pull or Swim</t>
  </si>
  <si>
    <t>Distance per set</t>
  </si>
  <si>
    <t>Smooth free</t>
  </si>
  <si>
    <t>Strong</t>
  </si>
  <si>
    <t>Odd breath X3</t>
  </si>
  <si>
    <t>Even smooth</t>
  </si>
  <si>
    <t>Wednesday November 24, 2021</t>
  </si>
  <si>
    <t>Coach: Steve Lintz</t>
  </si>
  <si>
    <t>Tuesday November 23, 2021</t>
  </si>
  <si>
    <t>Free</t>
  </si>
  <si>
    <t>Choice</t>
  </si>
  <si>
    <t>not specified</t>
  </si>
  <si>
    <t>Free kick</t>
  </si>
  <si>
    <t>Free drill</t>
  </si>
  <si>
    <t>Free swim</t>
  </si>
  <si>
    <t>Warm up</t>
  </si>
  <si>
    <t>Free, choice, IM by 100</t>
  </si>
  <si>
    <t>Pull or swim</t>
  </si>
  <si>
    <t>400/350/300</t>
  </si>
  <si>
    <t>12/11/10</t>
  </si>
  <si>
    <t>40"/45"/50"</t>
  </si>
  <si>
    <t>Odd</t>
  </si>
  <si>
    <t>35"/40"/45"</t>
  </si>
  <si>
    <t>Even</t>
  </si>
  <si>
    <t>Rest &lt;2 min</t>
  </si>
  <si>
    <t>X4</t>
  </si>
  <si>
    <t>Coach: Nenad Rodic</t>
  </si>
  <si>
    <t>Next set: distance, number of repeats and send off depend on your ability</t>
  </si>
  <si>
    <t>25"</t>
  </si>
  <si>
    <t>Non-free</t>
  </si>
  <si>
    <t>Odd non-free</t>
  </si>
  <si>
    <t>Even choice</t>
  </si>
  <si>
    <t>35"</t>
  </si>
  <si>
    <t>Cool down</t>
  </si>
  <si>
    <t>Choice easy</t>
  </si>
  <si>
    <t>X10</t>
  </si>
  <si>
    <t>4700/5100/5500</t>
  </si>
  <si>
    <t>Friday November 19, 2021</t>
  </si>
  <si>
    <t>Kick 25, swim 50</t>
  </si>
  <si>
    <t>Drill, swim, drill by 25</t>
  </si>
  <si>
    <t>Swim 25, kick 50</t>
  </si>
  <si>
    <t>Rest 20"</t>
  </si>
  <si>
    <t>X1</t>
  </si>
  <si>
    <t>Pull</t>
  </si>
  <si>
    <t>Monday November 22, 2021</t>
  </si>
  <si>
    <t>Drill, swim by 25</t>
  </si>
  <si>
    <t>Swim/kick</t>
  </si>
  <si>
    <t>Kick flutter</t>
  </si>
  <si>
    <t>Kick dolphin</t>
  </si>
  <si>
    <t>Kick choice</t>
  </si>
  <si>
    <t>Rest 15"</t>
  </si>
  <si>
    <t>30"</t>
  </si>
  <si>
    <t>Saturday November 27, 2021</t>
  </si>
  <si>
    <t>75 free, 25 reverse IM order</t>
  </si>
  <si>
    <t>Kick, drill, kick, swim by 25</t>
  </si>
  <si>
    <t>1-6 kick</t>
  </si>
  <si>
    <t>40"</t>
  </si>
  <si>
    <t>7-16 odd fast, even EZ</t>
  </si>
  <si>
    <t>All out</t>
  </si>
  <si>
    <t>Rest</t>
  </si>
  <si>
    <t>10"</t>
  </si>
  <si>
    <t>100/125/150</t>
  </si>
  <si>
    <t>Swim or Pull</t>
  </si>
  <si>
    <t>Free;choose dist. for each rep</t>
  </si>
  <si>
    <t>Coach: Nenad Rocic</t>
  </si>
  <si>
    <t>Monday November 29, 2021</t>
  </si>
  <si>
    <t>Drill/swim</t>
  </si>
  <si>
    <t>Extra kick 2nd 50</t>
  </si>
  <si>
    <t>Breath every 3rd stroke</t>
  </si>
  <si>
    <t>Finger drag</t>
  </si>
  <si>
    <t>Kick/swim</t>
  </si>
  <si>
    <t>Descend swim 1-4, 5-8</t>
  </si>
  <si>
    <t>X8</t>
  </si>
  <si>
    <t>1st 50 strong</t>
  </si>
  <si>
    <t>2nd 50 strong</t>
  </si>
  <si>
    <t>All strong legs</t>
  </si>
  <si>
    <t>All strong arms</t>
  </si>
  <si>
    <t>X5</t>
  </si>
  <si>
    <t>Smooth/quick turns free</t>
  </si>
  <si>
    <t>Build 25s</t>
  </si>
  <si>
    <t>55"</t>
  </si>
  <si>
    <t>FAST!</t>
  </si>
  <si>
    <t>Free/Choice/IM</t>
  </si>
  <si>
    <t>Kick 25</t>
  </si>
  <si>
    <t>50 Catch up drill</t>
  </si>
  <si>
    <t>25 Finger drag drill</t>
  </si>
  <si>
    <t>25 Fist swim drill</t>
  </si>
  <si>
    <t>300/275/250/…</t>
  </si>
  <si>
    <t>Your distance</t>
  </si>
  <si>
    <t>Build</t>
  </si>
  <si>
    <t>Descend</t>
  </si>
  <si>
    <t>Choose a distance you can make on 3:30</t>
  </si>
  <si>
    <t>@300</t>
  </si>
  <si>
    <t>@275</t>
  </si>
  <si>
    <t>@250</t>
  </si>
  <si>
    <t>@225</t>
  </si>
  <si>
    <t>@200</t>
  </si>
  <si>
    <t>25 Fly/25 Choice</t>
  </si>
  <si>
    <t>25 Back/25 Choice</t>
  </si>
  <si>
    <t>25 Breast/25 Choice</t>
  </si>
  <si>
    <t>Easy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</si>
</sst>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20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/>
    <xf numFmtId="20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20" fontId="1" fillId="2" borderId="0" xfId="0" applyNumberFormat="1" applyFont="1" applyFill="1"/>
    <xf numFmtId="0" fontId="0" fillId="2" borderId="0" xfId="0" applyFill="1"/>
    <xf numFmtId="14" fontId="1" fillId="2" borderId="0" xfId="0" quotePrefix="1" applyNumberFormat="1" applyFont="1" applyFill="1" applyAlignment="1">
      <alignment horizontal="right"/>
    </xf>
    <xf numFmtId="20" fontId="1" fillId="2" borderId="0" xfId="0" applyNumberFormat="1" applyFont="1" applyFill="1" applyAlignment="1">
      <alignment horizontal="left"/>
    </xf>
    <xf numFmtId="0" fontId="1" fillId="0" borderId="0" xfId="0" quotePrefix="1" applyFont="1"/>
    <xf numFmtId="0" fontId="1" fillId="2" borderId="0" xfId="0" applyNumberFormat="1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95A8-2CA9-444A-82A2-9533D5815ED2}">
  <dimension ref="A1:G22"/>
  <sheetViews>
    <sheetView tabSelected="1" zoomScaleNormal="100"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bestFit="1" customWidth="1"/>
    <col min="5" max="5" width="32" bestFit="1" customWidth="1"/>
    <col min="6" max="6" width="10.140625" bestFit="1" customWidth="1"/>
    <col min="7" max="7" width="23" bestFit="1" customWidth="1"/>
  </cols>
  <sheetData>
    <row r="1" spans="1:7" ht="21" x14ac:dyDescent="0.35">
      <c r="A1" s="20" t="s">
        <v>62</v>
      </c>
      <c r="B1" s="20"/>
      <c r="C1" s="20"/>
      <c r="D1" s="20"/>
      <c r="E1" s="20"/>
      <c r="F1" s="20"/>
      <c r="G1" s="20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11</v>
      </c>
      <c r="B3" s="2" t="s">
        <v>5</v>
      </c>
      <c r="C3" s="2" t="s">
        <v>6</v>
      </c>
      <c r="D3" s="2" t="s">
        <v>9</v>
      </c>
      <c r="E3" s="2" t="s">
        <v>7</v>
      </c>
      <c r="F3" s="2" t="s">
        <v>8</v>
      </c>
      <c r="G3" s="2" t="s">
        <v>26</v>
      </c>
    </row>
    <row r="4" spans="1:7" ht="21" x14ac:dyDescent="0.35">
      <c r="A4" s="10" t="s">
        <v>40</v>
      </c>
      <c r="B4" s="10">
        <v>12</v>
      </c>
      <c r="C4" s="10">
        <v>75</v>
      </c>
      <c r="D4" s="10" t="s">
        <v>10</v>
      </c>
      <c r="E4" s="10" t="s">
        <v>63</v>
      </c>
      <c r="F4" s="19" t="s">
        <v>50</v>
      </c>
      <c r="G4" s="1"/>
    </row>
    <row r="5" spans="1:7" ht="21" x14ac:dyDescent="0.35">
      <c r="A5" s="10"/>
      <c r="B5" s="10"/>
      <c r="C5" s="10"/>
      <c r="D5" s="10"/>
      <c r="E5" s="10" t="s">
        <v>64</v>
      </c>
      <c r="F5" s="19"/>
      <c r="G5" s="1">
        <v>1200</v>
      </c>
    </row>
    <row r="6" spans="1:7" ht="21" x14ac:dyDescent="0.35">
      <c r="A6" s="10"/>
      <c r="B6" s="10"/>
      <c r="C6" s="10"/>
      <c r="D6" s="10"/>
      <c r="E6" s="10" t="s">
        <v>65</v>
      </c>
      <c r="F6" s="19"/>
      <c r="G6" s="1"/>
    </row>
    <row r="7" spans="1:7" ht="21" x14ac:dyDescent="0.35">
      <c r="A7" s="1"/>
      <c r="B7" s="1"/>
      <c r="C7" s="1"/>
      <c r="D7" s="1"/>
      <c r="E7" s="1"/>
      <c r="F7" s="1"/>
      <c r="G7" s="1"/>
    </row>
    <row r="8" spans="1:7" ht="21" x14ac:dyDescent="0.35">
      <c r="A8" s="10" t="s">
        <v>12</v>
      </c>
      <c r="B8" s="10">
        <v>2</v>
      </c>
      <c r="C8" s="10">
        <v>125</v>
      </c>
      <c r="D8" s="13">
        <v>8.6805555555555566E-2</v>
      </c>
      <c r="E8" s="10" t="s">
        <v>34</v>
      </c>
      <c r="F8" s="19" t="s">
        <v>4</v>
      </c>
      <c r="G8" s="1"/>
    </row>
    <row r="9" spans="1:7" ht="21" x14ac:dyDescent="0.35">
      <c r="A9" s="10"/>
      <c r="B9" s="10">
        <v>2</v>
      </c>
      <c r="C9" s="10">
        <v>125</v>
      </c>
      <c r="D9" s="13">
        <v>8.3333333333333329E-2</v>
      </c>
      <c r="E9" s="10" t="s">
        <v>34</v>
      </c>
      <c r="F9" s="19"/>
      <c r="G9" s="1">
        <v>1400</v>
      </c>
    </row>
    <row r="10" spans="1:7" ht="21" x14ac:dyDescent="0.35">
      <c r="A10" s="10"/>
      <c r="B10" s="10"/>
      <c r="C10" s="10"/>
      <c r="D10" s="10" t="s">
        <v>66</v>
      </c>
      <c r="E10" s="10"/>
      <c r="F10" s="19"/>
      <c r="G10" s="1"/>
    </row>
    <row r="11" spans="1:7" ht="21" x14ac:dyDescent="0.35">
      <c r="A11" s="10"/>
      <c r="B11" s="10">
        <v>1</v>
      </c>
      <c r="C11" s="10">
        <v>200</v>
      </c>
      <c r="D11" s="13">
        <v>0.125</v>
      </c>
      <c r="E11" s="10" t="s">
        <v>34</v>
      </c>
      <c r="F11" s="19"/>
      <c r="G11" s="1"/>
    </row>
    <row r="12" spans="1:7" ht="21" x14ac:dyDescent="0.35">
      <c r="A12" s="1"/>
      <c r="B12" s="1"/>
      <c r="C12" s="1"/>
      <c r="D12" s="1"/>
      <c r="E12" s="1"/>
      <c r="F12" s="7"/>
      <c r="G12" s="1"/>
    </row>
    <row r="13" spans="1:7" ht="21" x14ac:dyDescent="0.35">
      <c r="A13" s="10" t="s">
        <v>68</v>
      </c>
      <c r="B13" s="10">
        <v>11</v>
      </c>
      <c r="C13" s="10">
        <v>150</v>
      </c>
      <c r="D13" s="13">
        <v>9.375E-2</v>
      </c>
      <c r="E13" s="10" t="s">
        <v>34</v>
      </c>
      <c r="F13" s="3" t="s">
        <v>18</v>
      </c>
      <c r="G13" s="1"/>
    </row>
    <row r="14" spans="1:7" ht="21" x14ac:dyDescent="0.35">
      <c r="A14" s="10"/>
      <c r="B14" s="10"/>
      <c r="C14" s="10"/>
      <c r="D14" s="13">
        <v>9.7222222222222224E-2</v>
      </c>
      <c r="E14" s="10" t="s">
        <v>34</v>
      </c>
      <c r="F14" s="3" t="s">
        <v>67</v>
      </c>
      <c r="G14" s="1"/>
    </row>
    <row r="15" spans="1:7" ht="21" x14ac:dyDescent="0.35">
      <c r="A15" s="10"/>
      <c r="B15" s="10"/>
      <c r="C15" s="10"/>
      <c r="D15" s="13">
        <v>9.0277777777777776E-2</v>
      </c>
      <c r="E15" s="10" t="s">
        <v>34</v>
      </c>
      <c r="F15" s="3" t="s">
        <v>18</v>
      </c>
      <c r="G15" s="1">
        <v>1650</v>
      </c>
    </row>
    <row r="16" spans="1:7" ht="21" x14ac:dyDescent="0.35">
      <c r="A16" s="10"/>
      <c r="B16" s="10"/>
      <c r="C16" s="10"/>
      <c r="D16" s="13">
        <v>9.7222222222222224E-2</v>
      </c>
      <c r="E16" s="10" t="s">
        <v>34</v>
      </c>
      <c r="F16" s="3" t="s">
        <v>67</v>
      </c>
      <c r="G16" s="1"/>
    </row>
    <row r="17" spans="1:7" ht="21" x14ac:dyDescent="0.35">
      <c r="A17" s="10"/>
      <c r="B17" s="10"/>
      <c r="C17" s="10"/>
      <c r="D17" s="13">
        <v>8.6805555555555566E-2</v>
      </c>
      <c r="E17" s="10" t="s">
        <v>34</v>
      </c>
      <c r="F17" s="3" t="s">
        <v>18</v>
      </c>
      <c r="G17" s="1"/>
    </row>
    <row r="18" spans="1:7" ht="21" x14ac:dyDescent="0.35">
      <c r="A18" s="1"/>
      <c r="B18" s="1"/>
      <c r="C18" s="1"/>
      <c r="D18" s="1"/>
      <c r="E18" s="1"/>
      <c r="F18" s="5"/>
      <c r="G18" s="1"/>
    </row>
    <row r="19" spans="1:7" ht="21" x14ac:dyDescent="0.35">
      <c r="A19" s="10" t="s">
        <v>58</v>
      </c>
      <c r="B19" s="10">
        <v>2</v>
      </c>
      <c r="C19" s="10">
        <v>75</v>
      </c>
      <c r="D19" s="13">
        <v>5.5555555555555552E-2</v>
      </c>
      <c r="E19" s="10" t="s">
        <v>34</v>
      </c>
      <c r="F19" s="1"/>
      <c r="G19" s="1">
        <v>250</v>
      </c>
    </row>
    <row r="20" spans="1:7" ht="21" x14ac:dyDescent="0.35">
      <c r="A20" s="10"/>
      <c r="B20" s="10">
        <v>2</v>
      </c>
      <c r="C20" s="10">
        <v>50</v>
      </c>
      <c r="D20" s="13">
        <v>4.1666666666666664E-2</v>
      </c>
      <c r="E20" s="10" t="s">
        <v>34</v>
      </c>
      <c r="F20" s="1"/>
      <c r="G20" s="1"/>
    </row>
    <row r="21" spans="1:7" ht="21" x14ac:dyDescent="0.35">
      <c r="A21" s="1"/>
      <c r="B21" s="1"/>
      <c r="C21" s="1"/>
      <c r="D21" s="4"/>
      <c r="E21" s="1"/>
      <c r="F21" s="1"/>
      <c r="G21" s="1"/>
    </row>
    <row r="22" spans="1:7" ht="21" x14ac:dyDescent="0.35">
      <c r="A22" s="1" t="s">
        <v>32</v>
      </c>
      <c r="B22" s="1"/>
      <c r="C22" s="1"/>
      <c r="D22" s="1"/>
      <c r="E22" s="1"/>
      <c r="F22" s="1"/>
      <c r="G22" s="2">
        <f>SUM(G5:G20)</f>
        <v>4500</v>
      </c>
    </row>
  </sheetData>
  <mergeCells count="3">
    <mergeCell ref="F8:F11"/>
    <mergeCell ref="A1:G1"/>
    <mergeCell ref="F4:F6"/>
  </mergeCells>
  <printOptions gridLines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5C995-8335-4E0C-AB80-954E1328FF8E}">
  <dimension ref="A1:G27"/>
  <sheetViews>
    <sheetView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bestFit="1" customWidth="1"/>
    <col min="5" max="5" width="32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20" t="s">
        <v>69</v>
      </c>
      <c r="B1" s="20"/>
      <c r="C1" s="20"/>
      <c r="D1" s="20"/>
      <c r="E1" s="20"/>
      <c r="F1" s="20"/>
      <c r="G1" s="20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11</v>
      </c>
      <c r="B3" s="2" t="s">
        <v>5</v>
      </c>
      <c r="C3" s="2" t="s">
        <v>6</v>
      </c>
      <c r="D3" s="2" t="s">
        <v>9</v>
      </c>
      <c r="E3" s="2" t="s">
        <v>7</v>
      </c>
      <c r="F3" s="2" t="s">
        <v>8</v>
      </c>
      <c r="G3" s="2" t="s">
        <v>26</v>
      </c>
    </row>
    <row r="4" spans="1:7" ht="21" x14ac:dyDescent="0.35">
      <c r="A4" s="10" t="s">
        <v>40</v>
      </c>
      <c r="B4" s="10">
        <v>1</v>
      </c>
      <c r="C4" s="10">
        <v>200</v>
      </c>
      <c r="D4" s="10" t="s">
        <v>10</v>
      </c>
      <c r="E4" s="10" t="s">
        <v>0</v>
      </c>
      <c r="F4" s="19"/>
      <c r="G4" s="1"/>
    </row>
    <row r="5" spans="1:7" ht="21" x14ac:dyDescent="0.35">
      <c r="A5" s="10"/>
      <c r="B5" s="10"/>
      <c r="C5" s="10">
        <v>150</v>
      </c>
      <c r="D5" s="10"/>
      <c r="E5" s="10" t="s">
        <v>70</v>
      </c>
      <c r="F5" s="19"/>
      <c r="G5" s="1">
        <v>500</v>
      </c>
    </row>
    <row r="6" spans="1:7" ht="21" x14ac:dyDescent="0.35">
      <c r="A6" s="10"/>
      <c r="B6" s="10"/>
      <c r="C6" s="10">
        <v>100</v>
      </c>
      <c r="D6" s="10"/>
      <c r="E6" s="10" t="s">
        <v>2</v>
      </c>
      <c r="F6" s="19"/>
      <c r="G6" s="1"/>
    </row>
    <row r="7" spans="1:7" ht="21" x14ac:dyDescent="0.35">
      <c r="A7" s="10"/>
      <c r="B7" s="10"/>
      <c r="C7" s="10">
        <v>50</v>
      </c>
      <c r="D7" s="10"/>
      <c r="E7" s="10" t="s">
        <v>28</v>
      </c>
      <c r="F7" s="19"/>
      <c r="G7" s="1"/>
    </row>
    <row r="8" spans="1:7" ht="21" x14ac:dyDescent="0.35">
      <c r="A8" s="1"/>
      <c r="B8" s="1"/>
      <c r="C8" s="1"/>
      <c r="D8" s="1"/>
      <c r="E8" s="1"/>
      <c r="F8" s="1"/>
      <c r="G8" s="1"/>
    </row>
    <row r="9" spans="1:7" ht="21" x14ac:dyDescent="0.35">
      <c r="A9" s="10" t="s">
        <v>71</v>
      </c>
      <c r="B9" s="10">
        <v>12</v>
      </c>
      <c r="C9" s="10">
        <v>50</v>
      </c>
      <c r="D9" s="13">
        <v>4.1666666666666664E-2</v>
      </c>
      <c r="E9" s="10" t="s">
        <v>34</v>
      </c>
      <c r="F9" s="19" t="s">
        <v>4</v>
      </c>
      <c r="G9" s="1"/>
    </row>
    <row r="10" spans="1:7" ht="21" x14ac:dyDescent="0.35">
      <c r="A10" s="10"/>
      <c r="B10" s="10"/>
      <c r="C10" s="10"/>
      <c r="D10" s="13">
        <v>4.1666666666666664E-2</v>
      </c>
      <c r="E10" s="10" t="s">
        <v>54</v>
      </c>
      <c r="F10" s="19"/>
      <c r="G10" s="1">
        <v>600</v>
      </c>
    </row>
    <row r="11" spans="1:7" ht="21" x14ac:dyDescent="0.35">
      <c r="A11" s="10"/>
      <c r="B11" s="10"/>
      <c r="C11" s="10"/>
      <c r="D11" s="13">
        <v>4.1666666666666664E-2</v>
      </c>
      <c r="E11" s="10" t="s">
        <v>35</v>
      </c>
      <c r="F11" s="19"/>
      <c r="G11" s="1"/>
    </row>
    <row r="12" spans="1:7" ht="21" x14ac:dyDescent="0.35">
      <c r="A12" s="10"/>
      <c r="B12" s="10"/>
      <c r="C12" s="10"/>
      <c r="D12" s="13">
        <v>4.5138888888888888E-2</v>
      </c>
      <c r="E12" s="10" t="s">
        <v>72</v>
      </c>
      <c r="F12" s="19"/>
      <c r="G12" s="1"/>
    </row>
    <row r="13" spans="1:7" ht="21" x14ac:dyDescent="0.35">
      <c r="A13" s="10"/>
      <c r="B13" s="10"/>
      <c r="C13" s="10"/>
      <c r="D13" s="13">
        <v>4.5138888888888888E-2</v>
      </c>
      <c r="E13" s="10" t="s">
        <v>73</v>
      </c>
      <c r="F13" s="19"/>
      <c r="G13" s="1"/>
    </row>
    <row r="14" spans="1:7" ht="21" x14ac:dyDescent="0.35">
      <c r="A14" s="10"/>
      <c r="B14" s="10"/>
      <c r="C14" s="10"/>
      <c r="D14" s="13">
        <v>4.5138888888888888E-2</v>
      </c>
      <c r="E14" s="10" t="s">
        <v>74</v>
      </c>
      <c r="F14" s="19"/>
      <c r="G14" s="1"/>
    </row>
    <row r="15" spans="1:7" ht="21" x14ac:dyDescent="0.35">
      <c r="A15" s="1"/>
      <c r="B15" s="1"/>
      <c r="C15" s="1"/>
      <c r="D15" s="1"/>
      <c r="E15" s="1"/>
      <c r="F15" s="1"/>
      <c r="G15" s="1"/>
    </row>
    <row r="16" spans="1:7" ht="21" x14ac:dyDescent="0.35">
      <c r="A16" s="10" t="s">
        <v>12</v>
      </c>
      <c r="B16" s="10">
        <v>2</v>
      </c>
      <c r="C16" s="10">
        <v>50</v>
      </c>
      <c r="D16" s="13">
        <v>4.1666666666666664E-2</v>
      </c>
      <c r="E16" s="10" t="s">
        <v>34</v>
      </c>
      <c r="F16" s="19" t="s">
        <v>18</v>
      </c>
      <c r="G16" s="1">
        <v>1200</v>
      </c>
    </row>
    <row r="17" spans="1:7" ht="21" x14ac:dyDescent="0.35">
      <c r="A17" s="10"/>
      <c r="B17" s="10">
        <v>4</v>
      </c>
      <c r="C17" s="10">
        <v>75</v>
      </c>
      <c r="D17" s="13">
        <v>5.2083333333333336E-2</v>
      </c>
      <c r="E17" s="10" t="s">
        <v>34</v>
      </c>
      <c r="F17" s="19"/>
      <c r="G17" s="1"/>
    </row>
    <row r="18" spans="1:7" ht="21" x14ac:dyDescent="0.35">
      <c r="A18" s="1"/>
      <c r="B18" s="1"/>
      <c r="C18" s="1"/>
      <c r="D18" s="1"/>
      <c r="E18" s="1"/>
      <c r="F18" s="1"/>
      <c r="G18" s="1"/>
    </row>
    <row r="19" spans="1:7" ht="21" x14ac:dyDescent="0.35">
      <c r="A19" s="10" t="s">
        <v>68</v>
      </c>
      <c r="B19" s="10">
        <v>2</v>
      </c>
      <c r="C19" s="10">
        <v>75</v>
      </c>
      <c r="D19" s="13">
        <v>5.5555555555555552E-2</v>
      </c>
      <c r="E19" s="10" t="s">
        <v>34</v>
      </c>
      <c r="F19" s="19" t="s">
        <v>18</v>
      </c>
      <c r="G19" s="1"/>
    </row>
    <row r="20" spans="1:7" ht="21" x14ac:dyDescent="0.35">
      <c r="A20" s="10"/>
      <c r="B20" s="10">
        <v>2</v>
      </c>
      <c r="C20" s="10">
        <v>75</v>
      </c>
      <c r="D20" s="13">
        <v>5.2083333333333336E-2</v>
      </c>
      <c r="E20" s="10" t="s">
        <v>34</v>
      </c>
      <c r="F20" s="19"/>
      <c r="G20" s="1">
        <v>1500</v>
      </c>
    </row>
    <row r="21" spans="1:7" ht="21" x14ac:dyDescent="0.35">
      <c r="A21" s="10"/>
      <c r="B21" s="10"/>
      <c r="C21" s="10"/>
      <c r="D21" s="13" t="s">
        <v>75</v>
      </c>
      <c r="E21" s="10"/>
      <c r="F21" s="19"/>
      <c r="G21" s="1"/>
    </row>
    <row r="22" spans="1:7" ht="21" x14ac:dyDescent="0.35">
      <c r="A22" s="10"/>
      <c r="B22" s="10">
        <v>2</v>
      </c>
      <c r="C22" s="10">
        <v>100</v>
      </c>
      <c r="D22" s="13">
        <v>7.2916666666666671E-2</v>
      </c>
      <c r="E22" s="10" t="s">
        <v>34</v>
      </c>
      <c r="F22" s="19"/>
      <c r="G22" s="1"/>
    </row>
    <row r="23" spans="1:7" ht="21" x14ac:dyDescent="0.35">
      <c r="A23" s="1"/>
      <c r="B23" s="1"/>
      <c r="C23" s="1"/>
      <c r="D23" s="1"/>
      <c r="E23" s="1"/>
      <c r="F23" s="1"/>
      <c r="G23" s="1"/>
    </row>
    <row r="24" spans="1:7" ht="21" x14ac:dyDescent="0.35">
      <c r="A24" s="10" t="s">
        <v>58</v>
      </c>
      <c r="B24" s="10">
        <v>2</v>
      </c>
      <c r="C24" s="10">
        <v>50</v>
      </c>
      <c r="D24" s="13">
        <v>4.1666666666666664E-2</v>
      </c>
      <c r="E24" s="10" t="s">
        <v>35</v>
      </c>
      <c r="F24" s="19" t="s">
        <v>18</v>
      </c>
      <c r="G24" s="1">
        <v>450</v>
      </c>
    </row>
    <row r="25" spans="1:7" ht="21" x14ac:dyDescent="0.35">
      <c r="A25" s="10"/>
      <c r="B25" s="10">
        <v>2</v>
      </c>
      <c r="C25" s="10">
        <v>25</v>
      </c>
      <c r="D25" s="10" t="s">
        <v>76</v>
      </c>
      <c r="E25" s="10" t="s">
        <v>35</v>
      </c>
      <c r="F25" s="19"/>
      <c r="G25" s="1"/>
    </row>
    <row r="26" spans="1:7" ht="21" x14ac:dyDescent="0.35">
      <c r="A26" s="1"/>
      <c r="B26" s="1"/>
      <c r="C26" s="1"/>
      <c r="D26" s="1"/>
      <c r="E26" s="1"/>
      <c r="F26" s="1"/>
      <c r="G26" s="1"/>
    </row>
    <row r="27" spans="1:7" ht="21" x14ac:dyDescent="0.35">
      <c r="A27" s="1" t="s">
        <v>32</v>
      </c>
      <c r="B27" s="1"/>
      <c r="C27" s="1"/>
      <c r="D27" s="1"/>
      <c r="E27" s="1"/>
      <c r="F27" s="1"/>
      <c r="G27" s="2">
        <f>SUM(G5:G25)</f>
        <v>4250</v>
      </c>
    </row>
  </sheetData>
  <mergeCells count="6">
    <mergeCell ref="F24:F25"/>
    <mergeCell ref="A1:G1"/>
    <mergeCell ref="F4:F7"/>
    <mergeCell ref="F16:F17"/>
    <mergeCell ref="F9:F14"/>
    <mergeCell ref="F19:F22"/>
  </mergeCells>
  <printOptions gridLines="1"/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8972-069F-458B-A355-75CD24911549}">
  <dimension ref="A1:G21"/>
  <sheetViews>
    <sheetView workbookViewId="0">
      <selection activeCell="A18" sqref="A18:E18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8" bestFit="1" customWidth="1"/>
    <col min="4" max="4" width="17" bestFit="1" customWidth="1"/>
    <col min="5" max="5" width="32" bestFit="1" customWidth="1"/>
    <col min="6" max="6" width="10.140625" bestFit="1" customWidth="1"/>
    <col min="7" max="7" width="22.85546875" bestFit="1" customWidth="1"/>
  </cols>
  <sheetData>
    <row r="1" spans="1:7" ht="21" x14ac:dyDescent="0.35">
      <c r="A1" s="20" t="s">
        <v>33</v>
      </c>
      <c r="B1" s="20"/>
      <c r="C1" s="20"/>
      <c r="D1" s="20"/>
      <c r="E1" s="20"/>
      <c r="F1" s="20"/>
      <c r="G1" s="20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11</v>
      </c>
      <c r="B3" s="2" t="s">
        <v>5</v>
      </c>
      <c r="C3" s="2" t="s">
        <v>6</v>
      </c>
      <c r="D3" s="2" t="s">
        <v>9</v>
      </c>
      <c r="E3" s="2" t="s">
        <v>7</v>
      </c>
      <c r="F3" s="2" t="s">
        <v>8</v>
      </c>
      <c r="G3" s="2" t="s">
        <v>26</v>
      </c>
    </row>
    <row r="4" spans="1:7" ht="21" x14ac:dyDescent="0.35">
      <c r="A4" s="1" t="s">
        <v>40</v>
      </c>
      <c r="B4" s="1">
        <v>1</v>
      </c>
      <c r="C4" s="1">
        <v>300</v>
      </c>
      <c r="D4" s="1"/>
      <c r="E4" s="1" t="s">
        <v>41</v>
      </c>
      <c r="F4" s="5"/>
      <c r="G4" s="1"/>
    </row>
    <row r="5" spans="1:7" ht="21" x14ac:dyDescent="0.35">
      <c r="A5" s="1"/>
      <c r="B5" s="10">
        <v>6</v>
      </c>
      <c r="C5" s="10">
        <v>100</v>
      </c>
      <c r="D5" s="10" t="s">
        <v>36</v>
      </c>
      <c r="E5" s="10" t="s">
        <v>37</v>
      </c>
      <c r="F5" s="19" t="s">
        <v>4</v>
      </c>
      <c r="G5" s="1"/>
    </row>
    <row r="6" spans="1:7" ht="21" x14ac:dyDescent="0.35">
      <c r="A6" s="1"/>
      <c r="B6" s="10"/>
      <c r="C6" s="10"/>
      <c r="D6" s="10"/>
      <c r="E6" s="10" t="s">
        <v>38</v>
      </c>
      <c r="F6" s="19"/>
      <c r="G6" s="1"/>
    </row>
    <row r="7" spans="1:7" ht="21" x14ac:dyDescent="0.35">
      <c r="A7" s="1"/>
      <c r="B7" s="10"/>
      <c r="C7" s="10"/>
      <c r="D7" s="10"/>
      <c r="E7" s="10" t="s">
        <v>39</v>
      </c>
      <c r="F7" s="19"/>
      <c r="G7" s="1">
        <v>900</v>
      </c>
    </row>
    <row r="8" spans="1:7" ht="21" x14ac:dyDescent="0.35">
      <c r="A8" s="1"/>
      <c r="B8" s="1"/>
      <c r="C8" s="1"/>
      <c r="D8" s="1"/>
      <c r="E8" s="1"/>
      <c r="F8" s="5"/>
      <c r="G8" s="1"/>
    </row>
    <row r="9" spans="1:7" ht="21" x14ac:dyDescent="0.35">
      <c r="A9" s="1"/>
      <c r="B9" s="1" t="s">
        <v>52</v>
      </c>
      <c r="C9" s="1"/>
      <c r="D9" s="1"/>
      <c r="E9" s="1"/>
      <c r="F9" s="1"/>
      <c r="G9" s="1"/>
    </row>
    <row r="10" spans="1:7" ht="21" x14ac:dyDescent="0.35">
      <c r="A10" s="10" t="s">
        <v>42</v>
      </c>
      <c r="B10" s="10">
        <v>1</v>
      </c>
      <c r="C10" s="10" t="s">
        <v>43</v>
      </c>
      <c r="D10" s="13">
        <v>0.20833333333333334</v>
      </c>
      <c r="E10" s="10" t="s">
        <v>34</v>
      </c>
      <c r="F10" s="19" t="s">
        <v>50</v>
      </c>
      <c r="G10" s="1"/>
    </row>
    <row r="11" spans="1:7" ht="21" x14ac:dyDescent="0.35">
      <c r="A11" s="10"/>
      <c r="B11" s="15" t="s">
        <v>44</v>
      </c>
      <c r="C11" s="10">
        <v>50</v>
      </c>
      <c r="D11" s="10" t="s">
        <v>45</v>
      </c>
      <c r="E11" s="10" t="s">
        <v>46</v>
      </c>
      <c r="F11" s="19"/>
      <c r="G11" s="1">
        <v>4000</v>
      </c>
    </row>
    <row r="12" spans="1:7" ht="21" x14ac:dyDescent="0.35">
      <c r="A12" s="10"/>
      <c r="B12" s="10"/>
      <c r="C12" s="10"/>
      <c r="D12" s="10" t="s">
        <v>47</v>
      </c>
      <c r="E12" s="10" t="s">
        <v>48</v>
      </c>
      <c r="F12" s="19"/>
      <c r="G12" s="1">
        <v>3600</v>
      </c>
    </row>
    <row r="13" spans="1:7" ht="21" x14ac:dyDescent="0.35">
      <c r="A13" s="10"/>
      <c r="B13" s="10"/>
      <c r="C13" s="10"/>
      <c r="D13" s="10" t="s">
        <v>49</v>
      </c>
      <c r="E13" s="10"/>
      <c r="F13" s="19"/>
      <c r="G13" s="1">
        <v>3200</v>
      </c>
    </row>
    <row r="14" spans="1:7" ht="21" x14ac:dyDescent="0.35">
      <c r="A14" s="1"/>
      <c r="B14" s="1"/>
      <c r="C14" s="1"/>
      <c r="D14" s="1"/>
      <c r="E14" s="1"/>
      <c r="F14" s="1"/>
      <c r="G14" s="1"/>
    </row>
    <row r="15" spans="1:7" ht="21" x14ac:dyDescent="0.35">
      <c r="A15" s="10" t="s">
        <v>12</v>
      </c>
      <c r="B15" s="10">
        <v>20</v>
      </c>
      <c r="C15" s="10">
        <v>25</v>
      </c>
      <c r="D15" s="13" t="s">
        <v>53</v>
      </c>
      <c r="E15" s="10" t="s">
        <v>55</v>
      </c>
      <c r="F15" s="19" t="s">
        <v>60</v>
      </c>
      <c r="G15" s="1">
        <v>500</v>
      </c>
    </row>
    <row r="16" spans="1:7" ht="21" x14ac:dyDescent="0.35">
      <c r="A16" s="10"/>
      <c r="B16" s="10"/>
      <c r="C16" s="10">
        <v>25</v>
      </c>
      <c r="D16" s="10" t="s">
        <v>57</v>
      </c>
      <c r="E16" s="10" t="s">
        <v>56</v>
      </c>
      <c r="F16" s="19"/>
      <c r="G16" s="1"/>
    </row>
    <row r="17" spans="1:7" ht="21" x14ac:dyDescent="0.35">
      <c r="A17" s="1"/>
      <c r="B17" s="1"/>
      <c r="C17" s="1"/>
      <c r="D17" s="1"/>
      <c r="E17" s="1"/>
      <c r="F17" s="1"/>
      <c r="G17" s="1"/>
    </row>
    <row r="18" spans="1:7" ht="21" x14ac:dyDescent="0.35">
      <c r="A18" s="10" t="s">
        <v>58</v>
      </c>
      <c r="B18" s="10">
        <v>1</v>
      </c>
      <c r="C18" s="10">
        <v>100</v>
      </c>
      <c r="D18" s="13"/>
      <c r="E18" s="10" t="s">
        <v>59</v>
      </c>
      <c r="F18" s="5"/>
      <c r="G18" s="1">
        <v>100</v>
      </c>
    </row>
    <row r="19" spans="1:7" ht="21" x14ac:dyDescent="0.35">
      <c r="A19" s="1"/>
      <c r="B19" s="1"/>
      <c r="C19" s="1"/>
      <c r="D19" s="4"/>
      <c r="E19" s="1"/>
      <c r="F19" s="5"/>
      <c r="G19" s="1"/>
    </row>
    <row r="20" spans="1:7" ht="21" x14ac:dyDescent="0.35">
      <c r="A20" s="1"/>
      <c r="B20" s="1"/>
      <c r="C20" s="1"/>
      <c r="D20" s="1"/>
      <c r="E20" s="1"/>
      <c r="F20" s="1"/>
      <c r="G20" s="6" t="s">
        <v>61</v>
      </c>
    </row>
    <row r="21" spans="1:7" ht="21" x14ac:dyDescent="0.35">
      <c r="A21" s="1" t="s">
        <v>51</v>
      </c>
      <c r="B21" s="1"/>
      <c r="C21" s="1"/>
      <c r="D21" s="1"/>
      <c r="E21" s="1"/>
      <c r="F21" s="1"/>
      <c r="G21" s="2"/>
    </row>
  </sheetData>
  <mergeCells count="4">
    <mergeCell ref="F15:F16"/>
    <mergeCell ref="A1:G1"/>
    <mergeCell ref="F5:F7"/>
    <mergeCell ref="F10:F13"/>
  </mergeCells>
  <printOptions gridLines="1"/>
  <pageMargins left="0.25" right="0.25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FD84-5B41-4EE0-9371-18FFE4ACA059}">
  <dimension ref="A1:G29"/>
  <sheetViews>
    <sheetView workbookViewId="0">
      <selection sqref="A1:G1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bestFit="1" customWidth="1"/>
    <col min="5" max="5" width="32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20" t="s">
        <v>31</v>
      </c>
      <c r="B1" s="20"/>
      <c r="C1" s="20"/>
      <c r="D1" s="20"/>
      <c r="E1" s="20"/>
      <c r="F1" s="20"/>
      <c r="G1" s="20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11</v>
      </c>
      <c r="B3" s="2" t="s">
        <v>5</v>
      </c>
      <c r="C3" s="2" t="s">
        <v>6</v>
      </c>
      <c r="D3" s="2" t="s">
        <v>9</v>
      </c>
      <c r="E3" s="2" t="s">
        <v>7</v>
      </c>
      <c r="F3" s="2" t="s">
        <v>8</v>
      </c>
      <c r="G3" s="2" t="s">
        <v>26</v>
      </c>
    </row>
    <row r="4" spans="1:7" ht="21" x14ac:dyDescent="0.35">
      <c r="A4" s="10" t="s">
        <v>12</v>
      </c>
      <c r="B4" s="10">
        <v>8</v>
      </c>
      <c r="C4" s="10">
        <v>100</v>
      </c>
      <c r="D4" s="10" t="s">
        <v>10</v>
      </c>
      <c r="E4" s="10" t="s">
        <v>0</v>
      </c>
      <c r="F4" s="19" t="s">
        <v>4</v>
      </c>
      <c r="G4" s="1"/>
    </row>
    <row r="5" spans="1:7" ht="21" x14ac:dyDescent="0.35">
      <c r="A5" s="10"/>
      <c r="B5" s="10"/>
      <c r="C5" s="10"/>
      <c r="D5" s="10"/>
      <c r="E5" s="10" t="s">
        <v>1</v>
      </c>
      <c r="F5" s="19"/>
      <c r="G5" s="1">
        <v>800</v>
      </c>
    </row>
    <row r="6" spans="1:7" ht="21" x14ac:dyDescent="0.35">
      <c r="A6" s="10"/>
      <c r="B6" s="10"/>
      <c r="C6" s="10"/>
      <c r="D6" s="10"/>
      <c r="E6" s="10" t="s">
        <v>2</v>
      </c>
      <c r="F6" s="19"/>
      <c r="G6" s="1"/>
    </row>
    <row r="7" spans="1:7" ht="21" x14ac:dyDescent="0.35">
      <c r="A7" s="10"/>
      <c r="B7" s="10"/>
      <c r="C7" s="10"/>
      <c r="D7" s="10"/>
      <c r="E7" s="10" t="s">
        <v>3</v>
      </c>
      <c r="F7" s="19"/>
      <c r="G7" s="1"/>
    </row>
    <row r="8" spans="1:7" ht="21" x14ac:dyDescent="0.35">
      <c r="A8" s="1"/>
      <c r="B8" s="1"/>
      <c r="C8" s="1"/>
      <c r="D8" s="1"/>
      <c r="E8" s="1"/>
      <c r="F8" s="1"/>
      <c r="G8" s="1"/>
    </row>
    <row r="9" spans="1:7" ht="21" x14ac:dyDescent="0.35">
      <c r="A9" s="10" t="s">
        <v>13</v>
      </c>
      <c r="B9" s="10">
        <v>10</v>
      </c>
      <c r="C9" s="10">
        <v>50</v>
      </c>
      <c r="D9" s="13">
        <v>4.5138888888888888E-2</v>
      </c>
      <c r="E9" s="10" t="s">
        <v>14</v>
      </c>
      <c r="F9" s="19" t="s">
        <v>18</v>
      </c>
      <c r="G9" s="1"/>
    </row>
    <row r="10" spans="1:7" ht="21" x14ac:dyDescent="0.35">
      <c r="A10" s="10"/>
      <c r="B10" s="10"/>
      <c r="C10" s="10"/>
      <c r="D10" s="10"/>
      <c r="E10" s="10" t="s">
        <v>15</v>
      </c>
      <c r="F10" s="19"/>
      <c r="G10" s="1">
        <v>500</v>
      </c>
    </row>
    <row r="11" spans="1:7" ht="21" x14ac:dyDescent="0.35">
      <c r="A11" s="10"/>
      <c r="B11" s="10"/>
      <c r="C11" s="10"/>
      <c r="D11" s="10"/>
      <c r="E11" s="10" t="s">
        <v>16</v>
      </c>
      <c r="F11" s="19"/>
      <c r="G11" s="1"/>
    </row>
    <row r="12" spans="1:7" ht="21" x14ac:dyDescent="0.35">
      <c r="A12" s="1"/>
      <c r="B12" s="1"/>
      <c r="C12" s="1"/>
      <c r="D12" s="1"/>
      <c r="E12" s="1" t="s">
        <v>17</v>
      </c>
      <c r="F12" s="1"/>
      <c r="G12" s="1"/>
    </row>
    <row r="13" spans="1:7" ht="21" x14ac:dyDescent="0.35">
      <c r="A13" s="1"/>
      <c r="B13" s="1"/>
      <c r="C13" s="1"/>
      <c r="D13" s="1"/>
      <c r="E13" s="1"/>
      <c r="F13" s="1"/>
      <c r="G13" s="1"/>
    </row>
    <row r="14" spans="1:7" ht="21" x14ac:dyDescent="0.35">
      <c r="A14" s="10" t="s">
        <v>12</v>
      </c>
      <c r="B14" s="10">
        <v>6</v>
      </c>
      <c r="C14" s="10">
        <v>50</v>
      </c>
      <c r="D14" s="13">
        <v>4.1666666666666664E-2</v>
      </c>
      <c r="E14" s="10" t="s">
        <v>19</v>
      </c>
      <c r="F14" s="19" t="s">
        <v>4</v>
      </c>
      <c r="G14" s="1"/>
    </row>
    <row r="15" spans="1:7" ht="21" x14ac:dyDescent="0.35">
      <c r="A15" s="10"/>
      <c r="B15" s="10"/>
      <c r="C15" s="10"/>
      <c r="D15" s="10"/>
      <c r="E15" s="10" t="s">
        <v>20</v>
      </c>
      <c r="F15" s="19"/>
      <c r="G15" s="1"/>
    </row>
    <row r="16" spans="1:7" ht="21" x14ac:dyDescent="0.35">
      <c r="A16" s="10"/>
      <c r="B16" s="10"/>
      <c r="C16" s="10"/>
      <c r="D16" s="10"/>
      <c r="E16" s="10" t="s">
        <v>15</v>
      </c>
      <c r="F16" s="19"/>
      <c r="G16" s="1"/>
    </row>
    <row r="17" spans="1:7" ht="21" x14ac:dyDescent="0.35">
      <c r="A17" s="10"/>
      <c r="B17" s="10"/>
      <c r="C17" s="10"/>
      <c r="D17" s="10"/>
      <c r="E17" s="10" t="s">
        <v>21</v>
      </c>
      <c r="F17" s="19"/>
      <c r="G17" s="1">
        <v>1200</v>
      </c>
    </row>
    <row r="18" spans="1:7" ht="21" x14ac:dyDescent="0.35">
      <c r="A18" s="10"/>
      <c r="B18" s="10"/>
      <c r="C18" s="10"/>
      <c r="D18" s="10"/>
      <c r="E18" s="10" t="s">
        <v>16</v>
      </c>
      <c r="F18" s="19"/>
      <c r="G18" s="1"/>
    </row>
    <row r="19" spans="1:7" ht="21" x14ac:dyDescent="0.35">
      <c r="A19" s="10"/>
      <c r="B19" s="10"/>
      <c r="C19" s="10"/>
      <c r="D19" s="10"/>
      <c r="E19" s="10" t="s">
        <v>19</v>
      </c>
      <c r="F19" s="19"/>
      <c r="G19" s="1"/>
    </row>
    <row r="20" spans="1:7" ht="21" x14ac:dyDescent="0.35">
      <c r="A20" s="10"/>
      <c r="B20" s="10">
        <v>4</v>
      </c>
      <c r="C20" s="10">
        <v>75</v>
      </c>
      <c r="D20" s="10" t="s">
        <v>22</v>
      </c>
      <c r="E20" s="10" t="s">
        <v>23</v>
      </c>
      <c r="F20" s="19"/>
      <c r="G20" s="1"/>
    </row>
    <row r="21" spans="1:7" ht="21" x14ac:dyDescent="0.35">
      <c r="A21" s="10"/>
      <c r="B21" s="10"/>
      <c r="C21" s="10"/>
      <c r="D21" s="10"/>
      <c r="E21" s="10" t="s">
        <v>24</v>
      </c>
      <c r="F21" s="19"/>
      <c r="G21" s="1"/>
    </row>
    <row r="22" spans="1:7" ht="21" x14ac:dyDescent="0.35">
      <c r="A22" s="1"/>
      <c r="B22" s="1"/>
      <c r="C22" s="1"/>
      <c r="D22" s="1"/>
      <c r="E22" s="1"/>
      <c r="F22" s="1"/>
      <c r="G22" s="1"/>
    </row>
    <row r="23" spans="1:7" ht="21" x14ac:dyDescent="0.35">
      <c r="A23" s="10" t="s">
        <v>25</v>
      </c>
      <c r="B23" s="10">
        <v>2</v>
      </c>
      <c r="C23" s="10">
        <v>125</v>
      </c>
      <c r="D23" s="13">
        <v>8.3333333333333329E-2</v>
      </c>
      <c r="E23" s="10" t="s">
        <v>27</v>
      </c>
      <c r="F23" s="19" t="s">
        <v>4</v>
      </c>
      <c r="G23" s="1"/>
    </row>
    <row r="24" spans="1:7" ht="21" x14ac:dyDescent="0.35">
      <c r="A24" s="10"/>
      <c r="B24" s="10">
        <v>2</v>
      </c>
      <c r="C24" s="10">
        <v>100</v>
      </c>
      <c r="D24" s="13">
        <v>6.25E-2</v>
      </c>
      <c r="E24" s="10" t="s">
        <v>20</v>
      </c>
      <c r="F24" s="19"/>
      <c r="G24" s="1">
        <v>1200</v>
      </c>
    </row>
    <row r="25" spans="1:7" ht="21" x14ac:dyDescent="0.35">
      <c r="A25" s="10"/>
      <c r="B25" s="10">
        <v>2</v>
      </c>
      <c r="C25" s="10">
        <v>75</v>
      </c>
      <c r="D25" s="13">
        <v>5.2083333333333336E-2</v>
      </c>
      <c r="E25" s="10" t="s">
        <v>28</v>
      </c>
      <c r="F25" s="19"/>
      <c r="G25" s="1"/>
    </row>
    <row r="26" spans="1:7" ht="21" x14ac:dyDescent="0.35">
      <c r="A26" s="1"/>
      <c r="B26" s="1"/>
      <c r="C26" s="1"/>
      <c r="D26" s="1"/>
      <c r="E26" s="1"/>
      <c r="F26" s="1"/>
      <c r="G26" s="1"/>
    </row>
    <row r="27" spans="1:7" ht="21" x14ac:dyDescent="0.35">
      <c r="A27" s="10" t="s">
        <v>12</v>
      </c>
      <c r="B27" s="10">
        <v>4</v>
      </c>
      <c r="C27" s="10">
        <v>50</v>
      </c>
      <c r="D27" s="13">
        <v>4.1666666666666664E-2</v>
      </c>
      <c r="E27" s="10" t="s">
        <v>29</v>
      </c>
      <c r="F27" s="1"/>
      <c r="G27" s="1">
        <v>200</v>
      </c>
    </row>
    <row r="28" spans="1:7" ht="21" x14ac:dyDescent="0.35">
      <c r="A28" s="10"/>
      <c r="B28" s="10"/>
      <c r="C28" s="10"/>
      <c r="D28" s="10"/>
      <c r="E28" s="10" t="s">
        <v>30</v>
      </c>
      <c r="F28" s="1"/>
      <c r="G28" s="1"/>
    </row>
    <row r="29" spans="1:7" ht="21" x14ac:dyDescent="0.35">
      <c r="A29" s="1" t="s">
        <v>32</v>
      </c>
      <c r="B29" s="1"/>
      <c r="C29" s="1"/>
      <c r="D29" s="1"/>
      <c r="E29" s="1"/>
      <c r="F29" s="1"/>
      <c r="G29" s="2">
        <f>SUM(G5:G28)</f>
        <v>3900</v>
      </c>
    </row>
  </sheetData>
  <mergeCells count="5">
    <mergeCell ref="F4:F7"/>
    <mergeCell ref="F9:F11"/>
    <mergeCell ref="F14:F21"/>
    <mergeCell ref="F23:F25"/>
    <mergeCell ref="A1:G1"/>
  </mergeCells>
  <printOptions gridLines="1"/>
  <pageMargins left="0.25" right="0.25" top="0.75" bottom="0.7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77170-F09C-4C88-A4B5-D569D917A41A}">
  <dimension ref="A1:G26"/>
  <sheetViews>
    <sheetView workbookViewId="0">
      <selection sqref="A1:G1"/>
    </sheetView>
  </sheetViews>
  <sheetFormatPr defaultRowHeight="15" x14ac:dyDescent="0.25"/>
  <cols>
    <col min="1" max="1" width="26" bestFit="1" customWidth="1"/>
    <col min="2" max="2" width="8.5703125" bestFit="1" customWidth="1"/>
    <col min="3" max="3" width="18" bestFit="1" customWidth="1"/>
    <col min="4" max="4" width="15.7109375" style="9" bestFit="1" customWidth="1"/>
    <col min="5" max="5" width="38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20" t="s">
        <v>77</v>
      </c>
      <c r="B1" s="20"/>
      <c r="C1" s="20"/>
      <c r="D1" s="20"/>
      <c r="E1" s="20"/>
      <c r="F1" s="20"/>
      <c r="G1" s="20"/>
    </row>
    <row r="2" spans="1:7" ht="21" x14ac:dyDescent="0.35">
      <c r="A2" s="1"/>
      <c r="B2" s="1"/>
      <c r="C2" s="1"/>
      <c r="D2" s="8"/>
      <c r="E2" s="1"/>
      <c r="F2" s="1"/>
      <c r="G2" s="1"/>
    </row>
    <row r="3" spans="1:7" ht="21" x14ac:dyDescent="0.35">
      <c r="A3" s="2" t="s">
        <v>11</v>
      </c>
      <c r="B3" s="2" t="s">
        <v>5</v>
      </c>
      <c r="C3" s="2" t="s">
        <v>6</v>
      </c>
      <c r="D3" s="6" t="s">
        <v>9</v>
      </c>
      <c r="E3" s="2" t="s">
        <v>7</v>
      </c>
      <c r="F3" s="2" t="s">
        <v>8</v>
      </c>
      <c r="G3" s="2" t="s">
        <v>26</v>
      </c>
    </row>
    <row r="4" spans="1:7" ht="21" x14ac:dyDescent="0.35">
      <c r="A4" s="10" t="s">
        <v>40</v>
      </c>
      <c r="B4" s="10">
        <v>1</v>
      </c>
      <c r="C4" s="10">
        <v>400</v>
      </c>
      <c r="D4" s="12"/>
      <c r="E4" s="10" t="s">
        <v>78</v>
      </c>
      <c r="F4" s="19"/>
      <c r="G4" s="1"/>
    </row>
    <row r="5" spans="1:7" ht="21" x14ac:dyDescent="0.35">
      <c r="A5" s="10"/>
      <c r="B5" s="10">
        <v>4</v>
      </c>
      <c r="C5" s="10">
        <v>100</v>
      </c>
      <c r="D5" s="12"/>
      <c r="E5" s="10" t="s">
        <v>79</v>
      </c>
      <c r="F5" s="19"/>
      <c r="G5" s="1">
        <v>800</v>
      </c>
    </row>
    <row r="6" spans="1:7" ht="21" x14ac:dyDescent="0.35">
      <c r="A6" s="10"/>
      <c r="B6" s="10"/>
      <c r="C6" s="10"/>
      <c r="D6" s="12"/>
      <c r="E6" s="10" t="s">
        <v>2</v>
      </c>
      <c r="F6" s="19"/>
      <c r="G6" s="1"/>
    </row>
    <row r="7" spans="1:7" ht="21" x14ac:dyDescent="0.35">
      <c r="A7" s="10"/>
      <c r="B7" s="10"/>
      <c r="C7" s="10"/>
      <c r="D7" s="12"/>
      <c r="E7" s="10" t="s">
        <v>3</v>
      </c>
      <c r="F7" s="19"/>
      <c r="G7" s="1"/>
    </row>
    <row r="8" spans="1:7" ht="21" x14ac:dyDescent="0.35">
      <c r="A8" s="1"/>
      <c r="B8" s="1"/>
      <c r="C8" s="1"/>
      <c r="D8" s="8"/>
      <c r="E8" s="1"/>
      <c r="F8" s="1"/>
      <c r="G8" s="1"/>
    </row>
    <row r="9" spans="1:7" ht="21" x14ac:dyDescent="0.35">
      <c r="A9" s="10" t="s">
        <v>71</v>
      </c>
      <c r="B9" s="10">
        <v>16</v>
      </c>
      <c r="C9" s="10">
        <v>25</v>
      </c>
      <c r="D9" s="11" t="s">
        <v>81</v>
      </c>
      <c r="E9" s="10" t="s">
        <v>80</v>
      </c>
      <c r="F9" s="19" t="s">
        <v>18</v>
      </c>
      <c r="G9" s="1"/>
    </row>
    <row r="10" spans="1:7" ht="21" x14ac:dyDescent="0.35">
      <c r="A10" s="10"/>
      <c r="B10" s="10"/>
      <c r="C10" s="10"/>
      <c r="D10" s="12" t="s">
        <v>57</v>
      </c>
      <c r="E10" s="10" t="s">
        <v>82</v>
      </c>
      <c r="F10" s="19"/>
      <c r="G10" s="1">
        <v>1350</v>
      </c>
    </row>
    <row r="11" spans="1:7" ht="21" x14ac:dyDescent="0.35">
      <c r="A11" s="10"/>
      <c r="B11" s="14"/>
      <c r="C11" s="14"/>
      <c r="D11" s="12" t="s">
        <v>76</v>
      </c>
      <c r="E11" s="10" t="s">
        <v>84</v>
      </c>
      <c r="F11" s="19"/>
      <c r="G11" s="1"/>
    </row>
    <row r="12" spans="1:7" ht="21" x14ac:dyDescent="0.35">
      <c r="A12" s="10"/>
      <c r="B12" s="10">
        <v>1</v>
      </c>
      <c r="C12" s="10">
        <v>50</v>
      </c>
      <c r="D12" s="11">
        <v>6.25E-2</v>
      </c>
      <c r="E12" s="10" t="s">
        <v>83</v>
      </c>
      <c r="F12" s="19"/>
      <c r="G12" s="1"/>
    </row>
    <row r="13" spans="1:7" ht="21" x14ac:dyDescent="0.35">
      <c r="A13" s="1"/>
      <c r="B13" s="1"/>
      <c r="C13" s="1"/>
      <c r="D13" s="8"/>
      <c r="E13" s="1"/>
      <c r="F13" s="1"/>
      <c r="G13" s="1"/>
    </row>
    <row r="14" spans="1:7" ht="21" x14ac:dyDescent="0.35">
      <c r="A14" s="10" t="s">
        <v>13</v>
      </c>
      <c r="B14" s="10">
        <v>4</v>
      </c>
      <c r="C14" s="10">
        <v>50</v>
      </c>
      <c r="D14" s="11">
        <v>4.5138888888888888E-2</v>
      </c>
      <c r="E14" s="10" t="s">
        <v>13</v>
      </c>
      <c r="F14" s="19" t="s">
        <v>18</v>
      </c>
      <c r="G14" s="1"/>
    </row>
    <row r="15" spans="1:7" ht="21" x14ac:dyDescent="0.35">
      <c r="A15" s="10"/>
      <c r="B15" s="10"/>
      <c r="C15" s="10"/>
      <c r="D15" s="12" t="s">
        <v>85</v>
      </c>
      <c r="E15" s="10" t="s">
        <v>84</v>
      </c>
      <c r="F15" s="19"/>
      <c r="G15" s="1"/>
    </row>
    <row r="16" spans="1:7" ht="21" x14ac:dyDescent="0.35">
      <c r="A16" s="10" t="s">
        <v>87</v>
      </c>
      <c r="B16" s="10">
        <v>1</v>
      </c>
      <c r="C16" s="10" t="s">
        <v>86</v>
      </c>
      <c r="D16" s="11">
        <v>8.3333333333333329E-2</v>
      </c>
      <c r="E16" s="10" t="s">
        <v>88</v>
      </c>
      <c r="F16" s="19"/>
      <c r="G16" s="1"/>
    </row>
    <row r="17" spans="1:7" ht="21" x14ac:dyDescent="0.35">
      <c r="A17" s="10"/>
      <c r="B17" s="10">
        <v>1</v>
      </c>
      <c r="C17" s="10" t="s">
        <v>86</v>
      </c>
      <c r="D17" s="11">
        <v>7.9861111111111105E-2</v>
      </c>
      <c r="E17" s="10" t="s">
        <v>34</v>
      </c>
      <c r="F17" s="19"/>
      <c r="G17" s="1">
        <v>1800</v>
      </c>
    </row>
    <row r="18" spans="1:7" ht="21" x14ac:dyDescent="0.35">
      <c r="A18" s="10"/>
      <c r="B18" s="10">
        <v>1</v>
      </c>
      <c r="C18" s="10" t="s">
        <v>86</v>
      </c>
      <c r="D18" s="11">
        <v>7.6388888888888895E-2</v>
      </c>
      <c r="E18" s="10" t="s">
        <v>34</v>
      </c>
      <c r="F18" s="19"/>
      <c r="G18" s="8">
        <v>2100</v>
      </c>
    </row>
    <row r="19" spans="1:7" ht="21" x14ac:dyDescent="0.35">
      <c r="A19" s="10"/>
      <c r="B19" s="10">
        <v>1</v>
      </c>
      <c r="C19" s="10" t="s">
        <v>86</v>
      </c>
      <c r="D19" s="11">
        <v>7.2916666666666671E-2</v>
      </c>
      <c r="E19" s="10" t="s">
        <v>34</v>
      </c>
      <c r="F19" s="19"/>
      <c r="G19" s="8">
        <v>2400</v>
      </c>
    </row>
    <row r="20" spans="1:7" ht="21" x14ac:dyDescent="0.35">
      <c r="A20" s="10"/>
      <c r="B20" s="10"/>
      <c r="C20" s="13"/>
      <c r="D20" s="11">
        <v>4.1666666666666664E-2</v>
      </c>
      <c r="E20" s="10" t="s">
        <v>84</v>
      </c>
      <c r="F20" s="19"/>
      <c r="G20" s="1"/>
    </row>
    <row r="21" spans="1:7" ht="21" x14ac:dyDescent="0.35">
      <c r="A21" s="1"/>
      <c r="B21" s="1"/>
      <c r="C21" s="1"/>
      <c r="D21" s="8"/>
      <c r="E21" s="1"/>
      <c r="F21" s="1"/>
      <c r="G21" s="1"/>
    </row>
    <row r="22" spans="1:7" ht="21" x14ac:dyDescent="0.35">
      <c r="A22" s="10" t="s">
        <v>12</v>
      </c>
      <c r="B22" s="10">
        <v>1</v>
      </c>
      <c r="C22" s="10">
        <v>100</v>
      </c>
      <c r="D22" s="11"/>
      <c r="E22" s="10" t="s">
        <v>19</v>
      </c>
      <c r="F22" s="5"/>
      <c r="G22" s="1">
        <v>100</v>
      </c>
    </row>
    <row r="23" spans="1:7" ht="21" x14ac:dyDescent="0.35">
      <c r="A23" s="1"/>
      <c r="B23" s="1"/>
      <c r="C23" s="1"/>
      <c r="D23" s="8"/>
      <c r="E23" s="1"/>
      <c r="F23" s="1"/>
      <c r="G23" s="1"/>
    </row>
    <row r="24" spans="1:7" ht="21" x14ac:dyDescent="0.35">
      <c r="A24" s="1" t="s">
        <v>89</v>
      </c>
      <c r="B24" s="1"/>
      <c r="C24" s="1"/>
      <c r="D24" s="8"/>
      <c r="E24" s="1"/>
      <c r="F24" s="1"/>
      <c r="G24" s="2">
        <f>G5+G10+G17+G22</f>
        <v>4050</v>
      </c>
    </row>
    <row r="25" spans="1:7" ht="21" x14ac:dyDescent="0.35">
      <c r="G25" s="2">
        <f>G5+G10+G18+G22</f>
        <v>4350</v>
      </c>
    </row>
    <row r="26" spans="1:7" ht="21" x14ac:dyDescent="0.35">
      <c r="G26" s="2">
        <f>G5+G19+G22+G10</f>
        <v>4650</v>
      </c>
    </row>
  </sheetData>
  <mergeCells count="4">
    <mergeCell ref="A1:G1"/>
    <mergeCell ref="F4:F7"/>
    <mergeCell ref="F9:F12"/>
    <mergeCell ref="F14:F20"/>
  </mergeCells>
  <printOptions gridLines="1"/>
  <pageMargins left="0.25" right="0.25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27BF-AEEE-473C-9F93-816FEEB74378}">
  <dimension ref="A1:G33"/>
  <sheetViews>
    <sheetView topLeftCell="A4" workbookViewId="0">
      <selection activeCell="A15" sqref="A15:XFD15"/>
    </sheetView>
  </sheetViews>
  <sheetFormatPr defaultRowHeight="15" x14ac:dyDescent="0.25"/>
  <cols>
    <col min="1" max="1" width="16.7109375" bestFit="1" customWidth="1"/>
    <col min="2" max="2" width="8.5703125" bestFit="1" customWidth="1"/>
    <col min="3" max="3" width="11.85546875" bestFit="1" customWidth="1"/>
    <col min="4" max="4" width="15.7109375" bestFit="1" customWidth="1"/>
    <col min="5" max="5" width="32" bestFit="1" customWidth="1"/>
    <col min="6" max="6" width="10.140625" bestFit="1" customWidth="1"/>
    <col min="7" max="7" width="21.42578125" bestFit="1" customWidth="1"/>
  </cols>
  <sheetData>
    <row r="1" spans="1:7" ht="21" x14ac:dyDescent="0.35">
      <c r="A1" s="20" t="s">
        <v>90</v>
      </c>
      <c r="B1" s="20"/>
      <c r="C1" s="20"/>
      <c r="D1" s="20"/>
      <c r="E1" s="20"/>
      <c r="F1" s="20"/>
      <c r="G1" s="20"/>
    </row>
    <row r="2" spans="1:7" ht="21" x14ac:dyDescent="0.35">
      <c r="A2" s="1"/>
      <c r="B2" s="1"/>
      <c r="C2" s="1"/>
      <c r="D2" s="1"/>
      <c r="E2" s="1"/>
      <c r="F2" s="1"/>
      <c r="G2" s="1"/>
    </row>
    <row r="3" spans="1:7" ht="21" x14ac:dyDescent="0.35">
      <c r="A3" s="2" t="s">
        <v>11</v>
      </c>
      <c r="B3" s="2" t="s">
        <v>5</v>
      </c>
      <c r="C3" s="2" t="s">
        <v>6</v>
      </c>
      <c r="D3" s="2" t="s">
        <v>9</v>
      </c>
      <c r="E3" s="2" t="s">
        <v>7</v>
      </c>
      <c r="F3" s="2" t="s">
        <v>8</v>
      </c>
      <c r="G3" s="2" t="s">
        <v>26</v>
      </c>
    </row>
    <row r="4" spans="1:7" ht="21" x14ac:dyDescent="0.35">
      <c r="A4" s="10" t="s">
        <v>40</v>
      </c>
      <c r="B4" s="10">
        <v>7</v>
      </c>
      <c r="C4" s="10">
        <v>100</v>
      </c>
      <c r="D4" s="10" t="s">
        <v>10</v>
      </c>
      <c r="E4" s="10" t="s">
        <v>0</v>
      </c>
      <c r="F4" s="19" t="s">
        <v>67</v>
      </c>
      <c r="G4" s="1"/>
    </row>
    <row r="5" spans="1:7" ht="21" x14ac:dyDescent="0.35">
      <c r="A5" s="10"/>
      <c r="B5" s="10"/>
      <c r="C5" s="10"/>
      <c r="D5" s="10"/>
      <c r="E5" s="10" t="s">
        <v>91</v>
      </c>
      <c r="F5" s="19"/>
      <c r="G5" s="1"/>
    </row>
    <row r="6" spans="1:7" ht="21" x14ac:dyDescent="0.35">
      <c r="A6" s="10"/>
      <c r="B6" s="10"/>
      <c r="C6" s="10"/>
      <c r="D6" s="10"/>
      <c r="E6" s="10" t="s">
        <v>1</v>
      </c>
      <c r="F6" s="19"/>
      <c r="G6" s="1">
        <v>700</v>
      </c>
    </row>
    <row r="7" spans="1:7" ht="21" x14ac:dyDescent="0.35">
      <c r="A7" s="10"/>
      <c r="B7" s="10"/>
      <c r="C7" s="10"/>
      <c r="D7" s="10"/>
      <c r="E7" s="10" t="s">
        <v>2</v>
      </c>
      <c r="F7" s="19"/>
      <c r="G7" s="1"/>
    </row>
    <row r="8" spans="1:7" ht="21" x14ac:dyDescent="0.35">
      <c r="A8" s="10"/>
      <c r="B8" s="10"/>
      <c r="C8" s="10"/>
      <c r="D8" s="10"/>
      <c r="E8" s="10" t="s">
        <v>92</v>
      </c>
      <c r="F8" s="19"/>
      <c r="G8" s="1"/>
    </row>
    <row r="9" spans="1:7" ht="21" x14ac:dyDescent="0.35">
      <c r="A9" s="10"/>
      <c r="B9" s="10"/>
      <c r="C9" s="10"/>
      <c r="D9" s="10"/>
      <c r="E9" s="10" t="s">
        <v>93</v>
      </c>
      <c r="F9" s="19"/>
      <c r="G9" s="1"/>
    </row>
    <row r="10" spans="1:7" ht="21" x14ac:dyDescent="0.35">
      <c r="A10" s="10"/>
      <c r="B10" s="10"/>
      <c r="C10" s="10"/>
      <c r="D10" s="10"/>
      <c r="E10" s="10" t="s">
        <v>94</v>
      </c>
      <c r="F10" s="19"/>
      <c r="G10" s="1"/>
    </row>
    <row r="11" spans="1:7" ht="21" x14ac:dyDescent="0.35">
      <c r="A11" s="1"/>
      <c r="B11" s="1"/>
      <c r="C11" s="1"/>
      <c r="D11" s="1"/>
      <c r="E11" s="1"/>
      <c r="F11" s="1"/>
      <c r="G11" s="1"/>
    </row>
    <row r="12" spans="1:7" ht="21" x14ac:dyDescent="0.35">
      <c r="A12" s="10" t="s">
        <v>95</v>
      </c>
      <c r="B12" s="10">
        <v>1</v>
      </c>
      <c r="C12" s="10">
        <v>50</v>
      </c>
      <c r="D12" s="13">
        <v>4.5138888888888888E-2</v>
      </c>
      <c r="E12" s="10" t="s">
        <v>13</v>
      </c>
      <c r="F12" s="19" t="s">
        <v>97</v>
      </c>
      <c r="G12" s="1"/>
    </row>
    <row r="13" spans="1:7" ht="21" x14ac:dyDescent="0.35">
      <c r="A13" s="10"/>
      <c r="B13" s="10">
        <v>1</v>
      </c>
      <c r="C13" s="10">
        <v>50</v>
      </c>
      <c r="D13" s="13">
        <v>4.1666666666666664E-2</v>
      </c>
      <c r="E13" s="10" t="s">
        <v>12</v>
      </c>
      <c r="F13" s="19"/>
      <c r="G13" s="1">
        <v>800</v>
      </c>
    </row>
    <row r="14" spans="1:7" ht="21" x14ac:dyDescent="0.35">
      <c r="A14" s="10"/>
      <c r="B14" s="10"/>
      <c r="C14" s="10"/>
      <c r="D14" s="10"/>
      <c r="E14" s="10" t="s">
        <v>96</v>
      </c>
      <c r="F14" s="19"/>
      <c r="G14" s="1"/>
    </row>
    <row r="15" spans="1:7" ht="21" x14ac:dyDescent="0.35">
      <c r="A15" s="1"/>
      <c r="B15" s="1"/>
      <c r="C15" s="1"/>
      <c r="D15" s="1"/>
      <c r="E15" s="1"/>
      <c r="F15" s="1"/>
      <c r="G15" s="1"/>
    </row>
    <row r="16" spans="1:7" ht="21" x14ac:dyDescent="0.35">
      <c r="A16" s="10" t="s">
        <v>12</v>
      </c>
      <c r="B16" s="10">
        <v>6</v>
      </c>
      <c r="C16" s="10">
        <v>75</v>
      </c>
      <c r="D16" s="13">
        <v>5.2083333333333336E-2</v>
      </c>
      <c r="E16" s="10" t="s">
        <v>19</v>
      </c>
      <c r="F16" s="19" t="s">
        <v>18</v>
      </c>
      <c r="G16" s="1"/>
    </row>
    <row r="17" spans="1:7" ht="21" x14ac:dyDescent="0.35">
      <c r="A17" s="10"/>
      <c r="B17" s="10"/>
      <c r="C17" s="10"/>
      <c r="D17" s="10"/>
      <c r="E17" s="10" t="s">
        <v>98</v>
      </c>
      <c r="F17" s="19"/>
      <c r="G17" s="1"/>
    </row>
    <row r="18" spans="1:7" ht="21" x14ac:dyDescent="0.35">
      <c r="A18" s="10"/>
      <c r="B18" s="10"/>
      <c r="C18" s="10"/>
      <c r="D18" s="10"/>
      <c r="E18" s="10" t="s">
        <v>99</v>
      </c>
      <c r="F18" s="19"/>
      <c r="G18" s="1"/>
    </row>
    <row r="19" spans="1:7" ht="21" x14ac:dyDescent="0.35">
      <c r="A19" s="10"/>
      <c r="B19" s="10"/>
      <c r="C19" s="10"/>
      <c r="D19" s="10"/>
      <c r="E19" s="10" t="s">
        <v>100</v>
      </c>
      <c r="F19" s="19"/>
      <c r="G19" s="1">
        <v>1650</v>
      </c>
    </row>
    <row r="20" spans="1:7" ht="21" x14ac:dyDescent="0.35">
      <c r="A20" s="10"/>
      <c r="B20" s="10"/>
      <c r="C20" s="10"/>
      <c r="D20" s="10"/>
      <c r="E20" s="10" t="s">
        <v>101</v>
      </c>
      <c r="F20" s="19"/>
      <c r="G20" s="1"/>
    </row>
    <row r="21" spans="1:7" ht="21" x14ac:dyDescent="0.35">
      <c r="A21" s="10"/>
      <c r="B21" s="10"/>
      <c r="C21" s="10"/>
      <c r="D21" s="10"/>
      <c r="E21" s="10" t="s">
        <v>19</v>
      </c>
      <c r="F21" s="19"/>
      <c r="G21" s="1"/>
    </row>
    <row r="22" spans="1:7" ht="21" x14ac:dyDescent="0.35">
      <c r="A22" s="10"/>
      <c r="B22" s="10"/>
      <c r="C22" s="10"/>
      <c r="D22" s="10"/>
      <c r="E22" s="10" t="s">
        <v>10</v>
      </c>
      <c r="F22" s="19"/>
      <c r="G22" s="1"/>
    </row>
    <row r="23" spans="1:7" ht="21" x14ac:dyDescent="0.35">
      <c r="A23" s="10"/>
      <c r="B23" s="10">
        <v>1</v>
      </c>
      <c r="C23" s="10">
        <v>100</v>
      </c>
      <c r="D23" s="13">
        <v>7.2916666666666671E-2</v>
      </c>
      <c r="E23" s="10" t="s">
        <v>106</v>
      </c>
      <c r="F23" s="19"/>
      <c r="G23" s="1"/>
    </row>
    <row r="24" spans="1:7" ht="21" x14ac:dyDescent="0.35">
      <c r="A24" s="1"/>
      <c r="B24" s="1"/>
      <c r="C24" s="1"/>
      <c r="D24" s="1"/>
      <c r="E24" s="1"/>
      <c r="F24" s="1"/>
      <c r="G24" s="1"/>
    </row>
    <row r="25" spans="1:7" ht="21" x14ac:dyDescent="0.35">
      <c r="A25" s="10" t="s">
        <v>25</v>
      </c>
      <c r="B25" s="10">
        <v>1</v>
      </c>
      <c r="C25" s="10">
        <v>100</v>
      </c>
      <c r="D25" s="13">
        <v>6.25E-2</v>
      </c>
      <c r="E25" s="10" t="s">
        <v>103</v>
      </c>
      <c r="F25" s="19" t="s">
        <v>102</v>
      </c>
      <c r="G25" s="1"/>
    </row>
    <row r="26" spans="1:7" ht="21" x14ac:dyDescent="0.35">
      <c r="A26" s="10"/>
      <c r="B26" s="10">
        <v>1</v>
      </c>
      <c r="C26" s="10">
        <v>75</v>
      </c>
      <c r="D26" s="13">
        <v>5.2083333333333336E-2</v>
      </c>
      <c r="E26" s="10" t="s">
        <v>104</v>
      </c>
      <c r="F26" s="19"/>
      <c r="G26" s="1">
        <v>1250</v>
      </c>
    </row>
    <row r="27" spans="1:7" ht="21" x14ac:dyDescent="0.35">
      <c r="A27" s="10"/>
      <c r="B27" s="10">
        <v>1</v>
      </c>
      <c r="C27" s="10">
        <v>50</v>
      </c>
      <c r="D27" s="11" t="s">
        <v>105</v>
      </c>
      <c r="E27" s="10" t="s">
        <v>28</v>
      </c>
      <c r="F27" s="19"/>
      <c r="G27" s="1"/>
    </row>
    <row r="28" spans="1:7" ht="21" x14ac:dyDescent="0.35">
      <c r="A28" s="10"/>
      <c r="B28" s="10">
        <v>1</v>
      </c>
      <c r="C28" s="10">
        <v>25</v>
      </c>
      <c r="D28" s="11" t="s">
        <v>57</v>
      </c>
      <c r="E28" s="10" t="s">
        <v>106</v>
      </c>
      <c r="F28" s="19"/>
      <c r="G28" s="1"/>
    </row>
    <row r="29" spans="1:7" ht="21" x14ac:dyDescent="0.35">
      <c r="A29" s="1"/>
      <c r="B29" s="1"/>
      <c r="C29" s="1"/>
      <c r="D29" s="1"/>
      <c r="E29" s="1"/>
      <c r="F29" s="1"/>
      <c r="G29" s="1"/>
    </row>
    <row r="30" spans="1:7" ht="21" x14ac:dyDescent="0.35">
      <c r="A30" s="10" t="s">
        <v>58</v>
      </c>
      <c r="B30" s="10">
        <v>4</v>
      </c>
      <c r="C30" s="10">
        <v>50</v>
      </c>
      <c r="D30" s="13">
        <v>4.1666666666666664E-2</v>
      </c>
      <c r="E30" s="10"/>
      <c r="F30" s="1"/>
      <c r="G30" s="1">
        <v>200</v>
      </c>
    </row>
    <row r="31" spans="1:7" ht="21" x14ac:dyDescent="0.35">
      <c r="A31" s="10"/>
      <c r="B31" s="10"/>
      <c r="C31" s="10"/>
      <c r="D31" s="10"/>
      <c r="E31" s="10"/>
      <c r="F31" s="1"/>
      <c r="G31" s="1"/>
    </row>
    <row r="32" spans="1:7" ht="21" x14ac:dyDescent="0.35">
      <c r="A32" s="10"/>
      <c r="B32" s="10"/>
      <c r="C32" s="10"/>
      <c r="D32" s="10"/>
      <c r="E32" s="10"/>
      <c r="F32" s="1"/>
      <c r="G32" s="1"/>
    </row>
    <row r="33" spans="1:7" ht="21" x14ac:dyDescent="0.35">
      <c r="A33" s="1" t="s">
        <v>32</v>
      </c>
      <c r="B33" s="1"/>
      <c r="C33" s="1"/>
      <c r="D33" s="1"/>
      <c r="E33" s="1"/>
      <c r="F33" s="1"/>
      <c r="G33" s="2">
        <f>SUM(G6:G31)</f>
        <v>4600</v>
      </c>
    </row>
  </sheetData>
  <mergeCells count="5">
    <mergeCell ref="A1:G1"/>
    <mergeCell ref="F4:F10"/>
    <mergeCell ref="F12:F14"/>
    <mergeCell ref="F16:F23"/>
    <mergeCell ref="F25:F28"/>
  </mergeCells>
  <printOptions gridLines="1"/>
  <pageMargins left="0.25" right="0.25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8D59-E75F-4F80-BB6A-2844558277B8}">
  <dimension ref="A1:H32"/>
  <sheetViews>
    <sheetView workbookViewId="0">
      <selection sqref="A1:G1"/>
    </sheetView>
  </sheetViews>
  <sheetFormatPr defaultRowHeight="21" x14ac:dyDescent="0.35"/>
  <cols>
    <col min="1" max="1" width="26" bestFit="1" customWidth="1"/>
    <col min="2" max="2" width="8.5703125" bestFit="1" customWidth="1"/>
    <col min="3" max="3" width="21.28515625" bestFit="1" customWidth="1"/>
    <col min="4" max="4" width="10.85546875" bestFit="1" customWidth="1"/>
    <col min="5" max="5" width="39.85546875" customWidth="1"/>
    <col min="6" max="6" width="10.140625" bestFit="1" customWidth="1"/>
    <col min="7" max="7" width="21.42578125" bestFit="1" customWidth="1"/>
    <col min="8" max="8" width="9.140625" style="1"/>
  </cols>
  <sheetData>
    <row r="1" spans="1:8" x14ac:dyDescent="0.35">
      <c r="A1" s="20" t="s">
        <v>77</v>
      </c>
      <c r="B1" s="20"/>
      <c r="C1" s="20"/>
      <c r="D1" s="20"/>
      <c r="E1" s="20"/>
      <c r="F1" s="20"/>
      <c r="G1" s="20"/>
    </row>
    <row r="2" spans="1:8" x14ac:dyDescent="0.35">
      <c r="A2" s="1"/>
      <c r="B2" s="1"/>
      <c r="C2" s="1"/>
      <c r="D2" s="8"/>
      <c r="E2" s="1"/>
      <c r="F2" s="1"/>
      <c r="G2" s="1"/>
    </row>
    <row r="3" spans="1:8" x14ac:dyDescent="0.35">
      <c r="A3" s="2" t="s">
        <v>11</v>
      </c>
      <c r="B3" s="2" t="s">
        <v>5</v>
      </c>
      <c r="C3" s="2" t="s">
        <v>6</v>
      </c>
      <c r="D3" s="6" t="s">
        <v>9</v>
      </c>
      <c r="E3" s="2" t="s">
        <v>7</v>
      </c>
      <c r="F3" s="2" t="s">
        <v>8</v>
      </c>
      <c r="G3" s="2" t="s">
        <v>26</v>
      </c>
    </row>
    <row r="4" spans="1:8" x14ac:dyDescent="0.35">
      <c r="A4" s="10" t="s">
        <v>40</v>
      </c>
      <c r="B4" s="10">
        <v>1</v>
      </c>
      <c r="C4" s="10">
        <v>300</v>
      </c>
      <c r="D4" s="12"/>
      <c r="E4" s="10" t="s">
        <v>107</v>
      </c>
      <c r="F4" s="19" t="s">
        <v>67</v>
      </c>
      <c r="G4" s="1"/>
    </row>
    <row r="5" spans="1:8" x14ac:dyDescent="0.35">
      <c r="A5" s="10"/>
      <c r="B5" s="10">
        <v>4</v>
      </c>
      <c r="C5" s="10">
        <v>125</v>
      </c>
      <c r="D5" s="12"/>
      <c r="E5" s="10" t="s">
        <v>108</v>
      </c>
      <c r="F5" s="19"/>
      <c r="G5" s="1">
        <v>800</v>
      </c>
    </row>
    <row r="6" spans="1:8" x14ac:dyDescent="0.35">
      <c r="A6" s="10"/>
      <c r="B6" s="10"/>
      <c r="C6" s="10"/>
      <c r="D6" s="12"/>
      <c r="E6" s="10" t="s">
        <v>109</v>
      </c>
      <c r="F6" s="19"/>
      <c r="G6" s="1"/>
    </row>
    <row r="7" spans="1:8" x14ac:dyDescent="0.35">
      <c r="A7" s="10"/>
      <c r="B7" s="10"/>
      <c r="C7" s="10"/>
      <c r="D7" s="12"/>
      <c r="E7" s="10" t="s">
        <v>110</v>
      </c>
      <c r="F7" s="19"/>
      <c r="G7" s="1"/>
    </row>
    <row r="8" spans="1:8" x14ac:dyDescent="0.35">
      <c r="A8" s="10"/>
      <c r="B8" s="10"/>
      <c r="C8" s="10"/>
      <c r="D8" s="12"/>
      <c r="E8" s="10" t="s">
        <v>111</v>
      </c>
      <c r="F8" s="19"/>
      <c r="G8" s="1"/>
    </row>
    <row r="9" spans="1:8" x14ac:dyDescent="0.35">
      <c r="A9" s="1"/>
      <c r="B9" s="1"/>
      <c r="C9" s="1"/>
      <c r="D9" s="8"/>
      <c r="E9" s="1"/>
      <c r="F9" s="1"/>
      <c r="G9" s="1"/>
    </row>
    <row r="10" spans="1:8" x14ac:dyDescent="0.35">
      <c r="A10" s="10" t="s">
        <v>42</v>
      </c>
      <c r="B10" s="10">
        <v>14</v>
      </c>
      <c r="C10" s="10" t="s">
        <v>112</v>
      </c>
      <c r="D10" s="16" t="s">
        <v>116</v>
      </c>
      <c r="E10" s="10"/>
      <c r="F10" s="19" t="s">
        <v>67</v>
      </c>
      <c r="G10" s="1"/>
    </row>
    <row r="11" spans="1:8" x14ac:dyDescent="0.35">
      <c r="A11" s="10"/>
      <c r="B11" s="10">
        <v>1</v>
      </c>
      <c r="C11" s="10" t="s">
        <v>113</v>
      </c>
      <c r="D11" s="11">
        <v>0.16666666666666666</v>
      </c>
      <c r="E11" s="10" t="s">
        <v>114</v>
      </c>
      <c r="F11" s="19"/>
      <c r="G11" s="1"/>
    </row>
    <row r="12" spans="1:8" x14ac:dyDescent="0.35">
      <c r="A12" s="10"/>
      <c r="B12" s="10">
        <v>4</v>
      </c>
      <c r="C12" s="10" t="s">
        <v>113</v>
      </c>
      <c r="D12" s="11">
        <v>0.15625</v>
      </c>
      <c r="E12" s="10" t="s">
        <v>115</v>
      </c>
      <c r="F12" s="19"/>
      <c r="G12" s="1">
        <v>4200</v>
      </c>
      <c r="H12" s="17" t="s">
        <v>117</v>
      </c>
    </row>
    <row r="13" spans="1:8" x14ac:dyDescent="0.35">
      <c r="A13" s="10"/>
      <c r="B13" s="10">
        <v>1</v>
      </c>
      <c r="C13" s="10" t="s">
        <v>113</v>
      </c>
      <c r="D13" s="11">
        <v>0.16666666666666666</v>
      </c>
      <c r="E13" s="10" t="s">
        <v>114</v>
      </c>
      <c r="F13" s="19"/>
      <c r="G13" s="1">
        <v>3850</v>
      </c>
      <c r="H13" s="17" t="s">
        <v>118</v>
      </c>
    </row>
    <row r="14" spans="1:8" x14ac:dyDescent="0.35">
      <c r="A14" s="10"/>
      <c r="B14" s="10">
        <v>3</v>
      </c>
      <c r="C14" s="10" t="s">
        <v>113</v>
      </c>
      <c r="D14" s="11">
        <v>0.15277777777777776</v>
      </c>
      <c r="E14" s="10" t="s">
        <v>115</v>
      </c>
      <c r="F14" s="19"/>
      <c r="G14" s="1">
        <v>3500</v>
      </c>
      <c r="H14" s="17" t="s">
        <v>119</v>
      </c>
    </row>
    <row r="15" spans="1:8" x14ac:dyDescent="0.35">
      <c r="A15" s="10"/>
      <c r="B15" s="10">
        <v>1</v>
      </c>
      <c r="C15" s="10" t="s">
        <v>113</v>
      </c>
      <c r="D15" s="11">
        <v>0.16666666666666666</v>
      </c>
      <c r="E15" s="10" t="s">
        <v>114</v>
      </c>
      <c r="F15" s="19"/>
      <c r="G15" s="1">
        <v>3150</v>
      </c>
      <c r="H15" s="17" t="s">
        <v>120</v>
      </c>
    </row>
    <row r="16" spans="1:8" x14ac:dyDescent="0.35">
      <c r="A16" s="10"/>
      <c r="B16" s="10">
        <v>2</v>
      </c>
      <c r="C16" s="10" t="s">
        <v>113</v>
      </c>
      <c r="D16" s="11">
        <v>0.14930555555555555</v>
      </c>
      <c r="E16" s="10" t="s">
        <v>115</v>
      </c>
      <c r="F16" s="19"/>
      <c r="G16" s="1">
        <v>2800</v>
      </c>
      <c r="H16" s="17" t="s">
        <v>121</v>
      </c>
    </row>
    <row r="17" spans="1:7" s="1" customFormat="1" x14ac:dyDescent="0.35">
      <c r="A17" s="10"/>
      <c r="B17" s="10">
        <v>1</v>
      </c>
      <c r="C17" s="10" t="s">
        <v>113</v>
      </c>
      <c r="D17" s="11">
        <v>0.18055555555555555</v>
      </c>
      <c r="E17" s="10" t="s">
        <v>114</v>
      </c>
      <c r="F17" s="19"/>
    </row>
    <row r="18" spans="1:7" x14ac:dyDescent="0.35">
      <c r="A18" s="10"/>
      <c r="B18" s="10">
        <v>1</v>
      </c>
      <c r="C18" s="10" t="s">
        <v>113</v>
      </c>
      <c r="D18" s="11">
        <v>0.14583333333333334</v>
      </c>
      <c r="E18" s="10"/>
      <c r="F18" s="19"/>
      <c r="G18" s="1"/>
    </row>
    <row r="19" spans="1:7" x14ac:dyDescent="0.35">
      <c r="A19" s="1"/>
      <c r="B19" s="1"/>
      <c r="C19" s="1"/>
      <c r="D19" s="8"/>
      <c r="E19" s="1"/>
      <c r="F19" s="1"/>
      <c r="G19" s="1"/>
    </row>
    <row r="20" spans="1:7" x14ac:dyDescent="0.35">
      <c r="A20" s="10" t="s">
        <v>12</v>
      </c>
      <c r="B20" s="10">
        <v>16</v>
      </c>
      <c r="C20" s="10">
        <v>50</v>
      </c>
      <c r="D20" s="11">
        <v>4.1666666666666664E-2</v>
      </c>
      <c r="E20" s="10"/>
      <c r="F20" s="5"/>
      <c r="G20" s="1"/>
    </row>
    <row r="21" spans="1:7" x14ac:dyDescent="0.35">
      <c r="A21" s="10"/>
      <c r="B21" s="10">
        <v>1</v>
      </c>
      <c r="C21" s="10">
        <v>50</v>
      </c>
      <c r="D21" s="11">
        <v>4.1666666666666664E-2</v>
      </c>
      <c r="E21" s="10" t="s">
        <v>122</v>
      </c>
      <c r="F21" s="19" t="s">
        <v>102</v>
      </c>
      <c r="G21" s="1"/>
    </row>
    <row r="22" spans="1:7" x14ac:dyDescent="0.35">
      <c r="A22" s="10"/>
      <c r="B22" s="10">
        <v>1</v>
      </c>
      <c r="C22" s="10">
        <v>50</v>
      </c>
      <c r="D22" s="11">
        <v>4.1666666666666664E-2</v>
      </c>
      <c r="E22" s="10" t="s">
        <v>123</v>
      </c>
      <c r="F22" s="19"/>
      <c r="G22" s="8"/>
    </row>
    <row r="23" spans="1:7" x14ac:dyDescent="0.35">
      <c r="A23" s="10"/>
      <c r="B23" s="10">
        <v>1</v>
      </c>
      <c r="C23" s="10">
        <v>50</v>
      </c>
      <c r="D23" s="11">
        <v>4.1666666666666664E-2</v>
      </c>
      <c r="E23" s="10" t="s">
        <v>124</v>
      </c>
      <c r="F23" s="19"/>
      <c r="G23" s="8">
        <v>800</v>
      </c>
    </row>
    <row r="24" spans="1:7" x14ac:dyDescent="0.35">
      <c r="A24" s="10"/>
      <c r="B24" s="10"/>
      <c r="C24" s="10"/>
      <c r="D24" s="11"/>
      <c r="E24" s="10"/>
      <c r="F24" s="5"/>
      <c r="G24" s="8"/>
    </row>
    <row r="25" spans="1:7" x14ac:dyDescent="0.35">
      <c r="A25" s="10"/>
      <c r="B25" s="10"/>
      <c r="C25" s="18">
        <v>50</v>
      </c>
      <c r="D25" s="11">
        <v>4.1666666666666664E-2</v>
      </c>
      <c r="E25" s="10" t="s">
        <v>125</v>
      </c>
      <c r="F25" s="5"/>
      <c r="G25" s="1"/>
    </row>
    <row r="26" spans="1:7" x14ac:dyDescent="0.35">
      <c r="A26" s="1"/>
      <c r="B26" s="1"/>
      <c r="C26" s="1"/>
      <c r="D26" s="8"/>
      <c r="E26" s="1"/>
      <c r="F26" s="1"/>
      <c r="G26" s="1"/>
    </row>
    <row r="27" spans="1:7" x14ac:dyDescent="0.35">
      <c r="A27" s="1"/>
      <c r="B27" s="1"/>
      <c r="C27" s="1"/>
      <c r="D27" s="8"/>
      <c r="E27" s="1"/>
      <c r="F27" s="1"/>
      <c r="G27" s="1"/>
    </row>
    <row r="28" spans="1:7" x14ac:dyDescent="0.35">
      <c r="A28" s="1" t="s">
        <v>89</v>
      </c>
      <c r="B28" s="1"/>
      <c r="C28" s="1"/>
      <c r="D28" s="8"/>
      <c r="E28" s="1"/>
      <c r="F28" s="1"/>
      <c r="G28" s="2">
        <f>G5+G12+G23</f>
        <v>5800</v>
      </c>
    </row>
    <row r="29" spans="1:7" x14ac:dyDescent="0.35">
      <c r="D29" s="9"/>
      <c r="G29" s="2">
        <f>G5+G13+G23</f>
        <v>5450</v>
      </c>
    </row>
    <row r="30" spans="1:7" x14ac:dyDescent="0.35">
      <c r="D30" s="9"/>
      <c r="G30" s="2">
        <f>G5+G14+G23</f>
        <v>5100</v>
      </c>
    </row>
    <row r="31" spans="1:7" x14ac:dyDescent="0.35">
      <c r="G31" s="2">
        <f>G5+G15+G23</f>
        <v>4750</v>
      </c>
    </row>
    <row r="32" spans="1:7" x14ac:dyDescent="0.35">
      <c r="G32" s="2">
        <f>G5+G16+G23</f>
        <v>4400</v>
      </c>
    </row>
  </sheetData>
  <mergeCells count="4">
    <mergeCell ref="A1:G1"/>
    <mergeCell ref="F4:F8"/>
    <mergeCell ref="F10:F18"/>
    <mergeCell ref="F21:F23"/>
  </mergeCells>
  <printOptions gridLines="1"/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20211119</vt:lpstr>
      <vt:lpstr>20211122</vt:lpstr>
      <vt:lpstr>20211123</vt:lpstr>
      <vt:lpstr>20211124</vt:lpstr>
      <vt:lpstr>20211127</vt:lpstr>
      <vt:lpstr>20211129</vt:lpstr>
      <vt:lpstr>20211130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James Lawrie</dc:creator>
  <cp:lastModifiedBy>D. James Lawrie</cp:lastModifiedBy>
  <cp:lastPrinted>2021-12-12T23:04:03Z</cp:lastPrinted>
  <dcterms:created xsi:type="dcterms:W3CDTF">2021-11-24T05:16:10Z</dcterms:created>
  <dcterms:modified xsi:type="dcterms:W3CDTF">2021-12-12T23:12:02Z</dcterms:modified>
</cp:coreProperties>
</file>